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 windowWidth="18780" windowHeight="10620" tabRatio="929"/>
  </bookViews>
  <sheets>
    <sheet name="csv2save" sheetId="34" r:id="rId1"/>
    <sheet name="beacon_list" sheetId="33" r:id="rId2"/>
  </sheets>
  <definedNames>
    <definedName name="beacons">beacon_list!$A$2:$A$40</definedName>
  </definedNames>
  <calcPr calcId="125725"/>
</workbook>
</file>

<file path=xl/calcChain.xml><?xml version="1.0" encoding="utf-8"?>
<calcChain xmlns="http://schemas.openxmlformats.org/spreadsheetml/2006/main">
  <c r="G100" i="34"/>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2"/>
</calcChain>
</file>

<file path=xl/sharedStrings.xml><?xml version="1.0" encoding="utf-8"?>
<sst xmlns="http://schemas.openxmlformats.org/spreadsheetml/2006/main" count="157" uniqueCount="109">
  <si>
    <t>PA</t>
  </si>
  <si>
    <t>Chauveau</t>
  </si>
  <si>
    <t>Bucheron</t>
  </si>
  <si>
    <t>Abbaye</t>
  </si>
  <si>
    <t>Antioche</t>
  </si>
  <si>
    <t>Babord 3 m</t>
  </si>
  <si>
    <t>Eaux saines 4 m</t>
  </si>
  <si>
    <t>tour grise 32 m</t>
  </si>
  <si>
    <t>comment</t>
  </si>
  <si>
    <t>light</t>
  </si>
  <si>
    <t>iso. B. 4s</t>
  </si>
  <si>
    <t>Scint. B. (9) 15s</t>
  </si>
  <si>
    <t>cardinale Ouest</t>
  </si>
  <si>
    <t>dite du Sauerland - eaux saines - sifflet marquée PA</t>
  </si>
  <si>
    <t>Marie-Anne</t>
  </si>
  <si>
    <t>Scint. B. (3) 10 s</t>
  </si>
  <si>
    <t>cardinale Est</t>
  </si>
  <si>
    <t>Est Lavardin</t>
  </si>
  <si>
    <t>Ouest Minimes</t>
  </si>
  <si>
    <t>non</t>
  </si>
  <si>
    <t>Sud Lavardin</t>
  </si>
  <si>
    <t>cardinale Sud</t>
  </si>
  <si>
    <t>B.R. 3 occ. (2 et 1) 12s</t>
  </si>
  <si>
    <t>cardinale Nord</t>
  </si>
  <si>
    <t>Scint. B</t>
  </si>
  <si>
    <t>Les Palles</t>
  </si>
  <si>
    <t>Nord Longe</t>
  </si>
  <si>
    <t>Nord-Ouest Aix</t>
  </si>
  <si>
    <t>marque danger isolé</t>
  </si>
  <si>
    <t>Nord Islattes</t>
  </si>
  <si>
    <t>Scint. B.</t>
  </si>
  <si>
    <t>Sud Longe</t>
  </si>
  <si>
    <t>Fort Boyard</t>
  </si>
  <si>
    <t>fort</t>
  </si>
  <si>
    <t>tourelle cardinale Nord</t>
  </si>
  <si>
    <t>Scint. B. (9) 15 s</t>
  </si>
  <si>
    <t>Chanchardon</t>
  </si>
  <si>
    <t>E. B. R. 4 s</t>
  </si>
  <si>
    <t>phare tour tronconique blanc sommet rouge 31m</t>
  </si>
  <si>
    <t>phare blanc sommet rouge</t>
  </si>
  <si>
    <t>cadinale Ouest</t>
  </si>
  <si>
    <t xml:space="preserve">tour noire soubassement blanc 20 m </t>
  </si>
  <si>
    <t>Ré montante</t>
  </si>
  <si>
    <t>3E. R.12 s</t>
  </si>
  <si>
    <t>Ré descendante</t>
  </si>
  <si>
    <t>E. R.4s</t>
  </si>
  <si>
    <t>bouée de chenal verte</t>
  </si>
  <si>
    <t>Att Aiguillon</t>
  </si>
  <si>
    <t>Eaux saines rouge blanche 3 m</t>
  </si>
  <si>
    <t>bouée lumineuse</t>
  </si>
  <si>
    <t>Richelieu</t>
  </si>
  <si>
    <t>Tour octogonale rouge 17 m</t>
  </si>
  <si>
    <t>4 E.R. 15 s</t>
  </si>
  <si>
    <t>Sud Conchylicole</t>
  </si>
  <si>
    <t>Cardinale Sud</t>
  </si>
  <si>
    <t>Scint. rap. B. (6) EL. B. 10s</t>
  </si>
  <si>
    <t>Tetraedre gonflable</t>
  </si>
  <si>
    <t>Bourgenay</t>
  </si>
  <si>
    <t>L.FI. 10s</t>
  </si>
  <si>
    <t>Baleneaux</t>
  </si>
  <si>
    <t>Couroneau</t>
  </si>
  <si>
    <t>oui</t>
  </si>
  <si>
    <t>tour Nord 27 m</t>
  </si>
  <si>
    <t>O. 20m 11M</t>
  </si>
  <si>
    <t>name</t>
  </si>
  <si>
    <t>image_filename</t>
  </si>
  <si>
    <t>Roche du Sud</t>
  </si>
  <si>
    <t>latitude</t>
  </si>
  <si>
    <t>longitude</t>
  </si>
  <si>
    <t>beacon_cardinal_east.png</t>
  </si>
  <si>
    <t>beacon_cardinal_north.png</t>
  </si>
  <si>
    <t>beacon_cardinal_south.png</t>
  </si>
  <si>
    <t>beacon_cardinal_west.png</t>
  </si>
  <si>
    <t>beacon_lighthouse_1.png</t>
  </si>
  <si>
    <t>beacon_lighthouse_2.png</t>
  </si>
  <si>
    <t>beacon_lighthouse_3.png</t>
  </si>
  <si>
    <t>beacon_mark_channel_port.png</t>
  </si>
  <si>
    <t>beacon_mark_channel_starboard.png</t>
  </si>
  <si>
    <t>beacon_mark_isolated_danger.png</t>
  </si>
  <si>
    <t>beacon_mark_lateral_port.png</t>
  </si>
  <si>
    <t>beacon_mark_lateral_starboard.png</t>
  </si>
  <si>
    <t>beacon_mark_safe_water.png</t>
  </si>
  <si>
    <t>beacon_mark_special.png</t>
  </si>
  <si>
    <t>beacon_other_anchor.png</t>
  </si>
  <si>
    <t>beacon_other_antenna.png</t>
  </si>
  <si>
    <t>beacon_other_boat_blue.png</t>
  </si>
  <si>
    <t>beacon_other_boat_green.png</t>
  </si>
  <si>
    <t>beacon_other_boat_red.png</t>
  </si>
  <si>
    <t>beacon_other_boat_yellow.png</t>
  </si>
  <si>
    <t>beacon_other_form_circle.png</t>
  </si>
  <si>
    <t>beacon_other_form_square.png</t>
  </si>
  <si>
    <t>beacon_other_form_star.png</t>
  </si>
  <si>
    <t>beacon_other_form_triangle.png</t>
  </si>
  <si>
    <t>beacon_other_fort.png</t>
  </si>
  <si>
    <t>beacon_other_house.png</t>
  </si>
  <si>
    <t>beacon_other_mob.png</t>
  </si>
  <si>
    <t>beacon_other_rock.png</t>
  </si>
  <si>
    <t>beacon_other_wreck.png</t>
  </si>
  <si>
    <t>beacon_regatta_cylinder_orange.png</t>
  </si>
  <si>
    <t>beacon_regatta_cylinder_red.png</t>
  </si>
  <si>
    <t>beacon_regatta_cylinder_yellow.png</t>
  </si>
  <si>
    <t>beacon_regatta_tetra_orange.png</t>
  </si>
  <si>
    <t>beacon_regatta_tetra_red.png</t>
  </si>
  <si>
    <t>beacon_regatta_tetra_yellow.png</t>
  </si>
  <si>
    <t>beacon_regatta_yellow_1.png</t>
  </si>
  <si>
    <t>beacon_regatta_yellow_2.png</t>
  </si>
  <si>
    <t>beacon_regatta_yellow_3.png</t>
  </si>
  <si>
    <t>beacon_target.png</t>
  </si>
  <si>
    <t>Copy the below lines to a text file with a .csv name (myfile.csv). Save the text file in the main memory of your Android device in the sailgrib/marks directory. Then follow the instruction of the app help.
Copier les lignes suivantes dans un fichier texte dont le nom est en .csv (monfichier.csv). Sauvegarder ce fichier dans le répertoire sailgrib/marks de votre appareil Android. Suivez ensuite les instructions de l'aide en ligne.</t>
  </si>
</sst>
</file>

<file path=xl/styles.xml><?xml version="1.0" encoding="utf-8"?>
<styleSheet xmlns="http://schemas.openxmlformats.org/spreadsheetml/2006/main">
  <numFmts count="1">
    <numFmt numFmtId="164" formatCode="0.00000"/>
  </numFmts>
  <fonts count="5">
    <font>
      <sz val="10"/>
      <name val="Arial"/>
    </font>
    <font>
      <b/>
      <sz val="10"/>
      <name val="Arial"/>
      <family val="2"/>
    </font>
    <font>
      <sz val="10"/>
      <name val="Arial"/>
      <family val="2"/>
    </font>
    <font>
      <b/>
      <sz val="10"/>
      <color theme="0" tint="-0.34998626667073579"/>
      <name val="Arial"/>
      <family val="2"/>
    </font>
    <font>
      <sz val="10"/>
      <color rgb="FF0000CC"/>
      <name val="Arial"/>
      <family val="2"/>
    </font>
  </fonts>
  <fills count="5">
    <fill>
      <patternFill patternType="none"/>
    </fill>
    <fill>
      <patternFill patternType="gray125"/>
    </fill>
    <fill>
      <patternFill patternType="solid">
        <fgColor indexed="51"/>
        <bgColor indexed="64"/>
      </patternFill>
    </fill>
    <fill>
      <patternFill patternType="solid">
        <fgColor rgb="FFFFFF00"/>
        <bgColor indexed="64"/>
      </patternFill>
    </fill>
    <fill>
      <patternFill patternType="solid">
        <fgColor theme="0" tint="-0.34998626667073579"/>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20">
    <xf numFmtId="0" fontId="0" fillId="0" borderId="0" xfId="0"/>
    <xf numFmtId="0" fontId="1" fillId="2" borderId="5" xfId="0" applyFont="1" applyFill="1" applyBorder="1" applyAlignment="1">
      <alignment horizontal="center" vertical="top" wrapText="1"/>
    </xf>
    <xf numFmtId="0" fontId="0" fillId="0" borderId="2" xfId="0" applyBorder="1"/>
    <xf numFmtId="0" fontId="0" fillId="0" borderId="3" xfId="0" applyBorder="1"/>
    <xf numFmtId="0" fontId="0" fillId="0" borderId="4" xfId="0" applyBorder="1"/>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0" xfId="0" applyProtection="1"/>
    <xf numFmtId="0" fontId="3" fillId="4" borderId="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0" fillId="0" borderId="0" xfId="0" applyProtection="1">
      <protection locked="0"/>
    </xf>
    <xf numFmtId="0" fontId="2" fillId="3" borderId="0" xfId="0" applyFont="1" applyFill="1" applyAlignment="1" applyProtection="1">
      <alignment horizontal="center" vertical="center" wrapText="1"/>
    </xf>
    <xf numFmtId="0" fontId="0" fillId="4" borderId="0" xfId="0" applyFill="1" applyProtection="1">
      <protection locked="0"/>
    </xf>
    <xf numFmtId="0" fontId="0" fillId="4" borderId="0" xfId="0" applyFill="1"/>
    <xf numFmtId="0" fontId="0" fillId="4" borderId="0" xfId="0" applyFill="1" applyProtection="1"/>
    <xf numFmtId="0" fontId="4" fillId="0" borderId="0" xfId="0" applyFont="1" applyProtection="1">
      <protection locked="0"/>
    </xf>
    <xf numFmtId="164" fontId="4" fillId="0" borderId="0" xfId="0" applyNumberFormat="1" applyFont="1" applyProtection="1">
      <protection locked="0"/>
    </xf>
    <xf numFmtId="0" fontId="4"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0000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01"/>
  <sheetViews>
    <sheetView tabSelected="1" workbookViewId="0">
      <pane ySplit="1" topLeftCell="A2" activePane="bottomLeft" state="frozenSplit"/>
      <selection pane="bottomLeft" activeCell="A3" sqref="A3"/>
    </sheetView>
  </sheetViews>
  <sheetFormatPr baseColWidth="10" defaultRowHeight="13.2"/>
  <cols>
    <col min="1" max="1" width="17.5546875" style="12" customWidth="1"/>
    <col min="2" max="2" width="36.21875" style="12" customWidth="1"/>
    <col min="3" max="3" width="17.33203125" style="12" customWidth="1"/>
    <col min="4" max="4" width="11" style="12" customWidth="1"/>
    <col min="5" max="5" width="11.5546875" style="12"/>
    <col min="6" max="6" width="30.88671875" style="12" bestFit="1" customWidth="1"/>
    <col min="7" max="7" width="95.5546875" style="8" customWidth="1"/>
  </cols>
  <sheetData>
    <row r="1" spans="1:7" s="8" customFormat="1" ht="55.2" customHeight="1">
      <c r="A1" s="5" t="s">
        <v>64</v>
      </c>
      <c r="B1" s="6" t="s">
        <v>8</v>
      </c>
      <c r="C1" s="6" t="s">
        <v>9</v>
      </c>
      <c r="D1" s="6" t="s">
        <v>67</v>
      </c>
      <c r="E1" s="6" t="s">
        <v>68</v>
      </c>
      <c r="F1" s="7" t="s">
        <v>65</v>
      </c>
      <c r="G1" s="13" t="s">
        <v>108</v>
      </c>
    </row>
    <row r="2" spans="1:7" s="8" customFormat="1">
      <c r="A2" s="9" t="s">
        <v>64</v>
      </c>
      <c r="B2" s="10" t="s">
        <v>8</v>
      </c>
      <c r="C2" s="10" t="s">
        <v>9</v>
      </c>
      <c r="D2" s="10" t="s">
        <v>67</v>
      </c>
      <c r="E2" s="10" t="s">
        <v>68</v>
      </c>
      <c r="F2" s="11" t="s">
        <v>65</v>
      </c>
      <c r="G2" s="8" t="str">
        <f>A2&amp;","&amp;B2&amp;","&amp;C2&amp;","&amp;D2&amp;","&amp;E2&amp;","&amp;F2</f>
        <v>name,comment,light,latitude,longitude,image_filename</v>
      </c>
    </row>
    <row r="3" spans="1:7">
      <c r="A3" s="17" t="s">
        <v>0</v>
      </c>
      <c r="B3" s="17" t="s">
        <v>13</v>
      </c>
      <c r="C3" s="17" t="s">
        <v>10</v>
      </c>
      <c r="D3" s="18">
        <v>46.093600000000002</v>
      </c>
      <c r="E3" s="18">
        <v>-1.70858</v>
      </c>
      <c r="F3" s="17" t="s">
        <v>81</v>
      </c>
      <c r="G3" s="8" t="str">
        <f>IF(LEN( A3)&gt;0, SUBSTITUTE(A3, " ", "_")&amp;","&amp;SUBSTITUTE(B3, ", "," ")&amp;","&amp;SUBSTITUTE(C3, ","," ")&amp;","&amp;D3&amp;","&amp;E3&amp;","&amp;F3,"")</f>
        <v>PA,dite du Sauerland - eaux saines - sifflet marquée PA,iso. B. 4s,46.0936,-1.70858,beacon_mark_safe_water.png</v>
      </c>
    </row>
    <row r="4" spans="1:7">
      <c r="A4" s="17" t="s">
        <v>18</v>
      </c>
      <c r="B4" s="17" t="s">
        <v>12</v>
      </c>
      <c r="C4" s="17" t="s">
        <v>11</v>
      </c>
      <c r="D4" s="18">
        <v>46.133600000000001</v>
      </c>
      <c r="E4" s="18">
        <v>-1.1921200000000001</v>
      </c>
      <c r="F4" s="17" t="s">
        <v>72</v>
      </c>
      <c r="G4" s="8" t="str">
        <f t="shared" ref="G4:G67" si="0">IF(LEN( A4)&gt;0, SUBSTITUTE(A4, " ", "_")&amp;","&amp;SUBSTITUTE(B4, ", "," ")&amp;","&amp;SUBSTITUTE(C4, ","," ")&amp;","&amp;D4&amp;","&amp;E4&amp;","&amp;F4,"")</f>
        <v>Ouest_Minimes,cardinale Ouest,Scint. B. (9) 15s,46.1336,-1.19212,beacon_cardinal_west.png</v>
      </c>
    </row>
    <row r="5" spans="1:7">
      <c r="A5" s="17" t="s">
        <v>14</v>
      </c>
      <c r="B5" s="17" t="s">
        <v>16</v>
      </c>
      <c r="C5" s="17" t="s">
        <v>15</v>
      </c>
      <c r="D5" s="18">
        <v>46.153329999999997</v>
      </c>
      <c r="E5" s="18">
        <v>-1.2516700000000001</v>
      </c>
      <c r="F5" s="17" t="s">
        <v>69</v>
      </c>
      <c r="G5" s="8" t="str">
        <f t="shared" si="0"/>
        <v>Marie-Anne,cardinale Est,Scint. B. (3) 10 s,46.15333,-1.25167,beacon_cardinal_east.png</v>
      </c>
    </row>
    <row r="6" spans="1:7">
      <c r="A6" s="17" t="s">
        <v>17</v>
      </c>
      <c r="B6" s="17" t="s">
        <v>16</v>
      </c>
      <c r="C6" s="19" t="s">
        <v>19</v>
      </c>
      <c r="D6" s="18">
        <v>46.131950000000003</v>
      </c>
      <c r="E6" s="18">
        <v>-1.2298800000000001</v>
      </c>
      <c r="F6" s="17" t="s">
        <v>69</v>
      </c>
      <c r="G6" s="8" t="str">
        <f t="shared" si="0"/>
        <v>Est_Lavardin,cardinale Est,non,46.13195,-1.22988,beacon_cardinal_east.png</v>
      </c>
    </row>
    <row r="7" spans="1:7">
      <c r="A7" s="17" t="s">
        <v>20</v>
      </c>
      <c r="B7" s="17" t="s">
        <v>21</v>
      </c>
      <c r="C7" s="17" t="s">
        <v>19</v>
      </c>
      <c r="D7" s="18">
        <v>46.127279999999999</v>
      </c>
      <c r="E7" s="18">
        <v>-1.2364999999999999</v>
      </c>
      <c r="F7" s="17" t="s">
        <v>71</v>
      </c>
      <c r="G7" s="8" t="str">
        <f t="shared" si="0"/>
        <v>Sud_Lavardin,cardinale Sud,non,46.12728,-1.2365,beacon_cardinal_south.png</v>
      </c>
    </row>
    <row r="8" spans="1:7">
      <c r="A8" s="17" t="s">
        <v>1</v>
      </c>
      <c r="B8" s="17" t="s">
        <v>39</v>
      </c>
      <c r="C8" s="17" t="s">
        <v>19</v>
      </c>
      <c r="D8" s="18">
        <v>46.109650000000002</v>
      </c>
      <c r="E8" s="18">
        <v>-1.2676000000000001</v>
      </c>
      <c r="F8" s="17" t="s">
        <v>74</v>
      </c>
      <c r="G8" s="8" t="str">
        <f t="shared" si="0"/>
        <v>Chauveau,phare blanc sommet rouge,non,46.10965,-1.2676,beacon_lighthouse_2.png</v>
      </c>
    </row>
    <row r="9" spans="1:7">
      <c r="A9" s="17" t="s">
        <v>66</v>
      </c>
      <c r="B9" s="17" t="s">
        <v>12</v>
      </c>
      <c r="C9" s="17" t="s">
        <v>11</v>
      </c>
      <c r="D9" s="18">
        <v>46.106450000000002</v>
      </c>
      <c r="E9" s="18">
        <v>-1.2536700000000001</v>
      </c>
      <c r="F9" s="17" t="s">
        <v>72</v>
      </c>
      <c r="G9" s="8" t="str">
        <f t="shared" si="0"/>
        <v>Roche_du_Sud,cardinale Ouest,Scint. B. (9) 15s,46.10645,-1.25367,beacon_cardinal_west.png</v>
      </c>
    </row>
    <row r="10" spans="1:7">
      <c r="A10" s="17" t="s">
        <v>25</v>
      </c>
      <c r="B10" s="17" t="s">
        <v>23</v>
      </c>
      <c r="C10" s="17" t="s">
        <v>24</v>
      </c>
      <c r="D10" s="18">
        <v>45.991669999999999</v>
      </c>
      <c r="E10" s="18">
        <v>-1.1599999999999999</v>
      </c>
      <c r="F10" s="17" t="s">
        <v>70</v>
      </c>
      <c r="G10" s="8" t="str">
        <f t="shared" si="0"/>
        <v>Les_Palles,cardinale Nord,Scint. B,45.99167,-1.16,beacon_cardinal_north.png</v>
      </c>
    </row>
    <row r="11" spans="1:7">
      <c r="A11" s="17" t="s">
        <v>26</v>
      </c>
      <c r="B11" s="17" t="s">
        <v>40</v>
      </c>
      <c r="C11" s="17" t="s">
        <v>19</v>
      </c>
      <c r="D11" s="18">
        <v>46.032829999999997</v>
      </c>
      <c r="E11" s="18">
        <v>-1.2815000000000001</v>
      </c>
      <c r="F11" s="17" t="s">
        <v>72</v>
      </c>
      <c r="G11" s="8" t="str">
        <f t="shared" si="0"/>
        <v>Nord_Longe,cadinale Ouest,non,46.03283,-1.2815,beacon_cardinal_west.png</v>
      </c>
    </row>
    <row r="12" spans="1:7">
      <c r="A12" s="17" t="s">
        <v>27</v>
      </c>
      <c r="B12" s="17" t="s">
        <v>28</v>
      </c>
      <c r="C12" s="17" t="s">
        <v>19</v>
      </c>
      <c r="D12" s="18">
        <v>46.04</v>
      </c>
      <c r="E12" s="18">
        <v>-1.20333</v>
      </c>
      <c r="F12" s="17" t="s">
        <v>78</v>
      </c>
      <c r="G12" s="8" t="str">
        <f t="shared" si="0"/>
        <v>Nord-Ouest_Aix,marque danger isolé,non,46.04,-1.20333,beacon_mark_isolated_danger.png</v>
      </c>
    </row>
    <row r="13" spans="1:7">
      <c r="A13" s="17" t="s">
        <v>29</v>
      </c>
      <c r="B13" s="17" t="s">
        <v>34</v>
      </c>
      <c r="C13" s="17" t="s">
        <v>30</v>
      </c>
      <c r="D13" s="18">
        <v>46.233330000000002</v>
      </c>
      <c r="E13" s="18">
        <v>-1.3866700000000001</v>
      </c>
      <c r="F13" s="17" t="s">
        <v>70</v>
      </c>
      <c r="G13" s="8" t="str">
        <f t="shared" si="0"/>
        <v>Nord_Islattes,tourelle cardinale Nord,Scint. B.,46.23333,-1.38667,beacon_cardinal_north.png</v>
      </c>
    </row>
    <row r="14" spans="1:7">
      <c r="A14" s="17" t="s">
        <v>31</v>
      </c>
      <c r="B14" s="17" t="s">
        <v>21</v>
      </c>
      <c r="C14" s="17" t="s">
        <v>19</v>
      </c>
      <c r="D14" s="18">
        <v>45.97833</v>
      </c>
      <c r="E14" s="18">
        <v>-1.1966699999999999</v>
      </c>
      <c r="F14" s="17" t="s">
        <v>71</v>
      </c>
      <c r="G14" s="8" t="str">
        <f t="shared" si="0"/>
        <v>Sud_Longe,cardinale Sud,non,45.97833,-1.19667,beacon_cardinal_south.png</v>
      </c>
    </row>
    <row r="15" spans="1:7">
      <c r="A15" s="17" t="s">
        <v>32</v>
      </c>
      <c r="B15" s="17" t="s">
        <v>33</v>
      </c>
      <c r="C15" s="17" t="s">
        <v>35</v>
      </c>
      <c r="D15" s="18">
        <v>46</v>
      </c>
      <c r="E15" s="18">
        <v>-1.2150000000000001</v>
      </c>
      <c r="F15" s="17" t="s">
        <v>93</v>
      </c>
      <c r="G15" s="8" t="str">
        <f t="shared" si="0"/>
        <v>Fort_Boyard,fort,Scint. B. (9) 15 s,46,-1.215,beacon_other_fort.png</v>
      </c>
    </row>
    <row r="16" spans="1:7">
      <c r="A16" s="17" t="s">
        <v>36</v>
      </c>
      <c r="B16" s="17" t="s">
        <v>41</v>
      </c>
      <c r="C16" s="17" t="s">
        <v>37</v>
      </c>
      <c r="D16" s="18">
        <v>46.161670000000001</v>
      </c>
      <c r="E16" s="18">
        <v>-1.47333</v>
      </c>
      <c r="F16" s="17" t="s">
        <v>73</v>
      </c>
      <c r="G16" s="8" t="str">
        <f t="shared" si="0"/>
        <v>Chanchardon,tour noire soubassement blanc 20 m ,E. B. R. 4 s,46.16167,-1.47333,beacon_lighthouse_1.png</v>
      </c>
    </row>
    <row r="17" spans="1:7">
      <c r="A17" s="17" t="s">
        <v>1</v>
      </c>
      <c r="B17" s="17" t="s">
        <v>38</v>
      </c>
      <c r="C17" s="17" t="s">
        <v>22</v>
      </c>
      <c r="D17" s="18">
        <v>46.134999999999998</v>
      </c>
      <c r="E17" s="18">
        <v>-1.2733300000000001</v>
      </c>
      <c r="F17" s="17" t="s">
        <v>73</v>
      </c>
      <c r="G17" s="8" t="str">
        <f t="shared" si="0"/>
        <v>Chauveau,phare tour tronconique blanc sommet rouge 31m,B.R. 3 occ. (2 et 1) 12s,46.135,-1.27333,beacon_lighthouse_1.png</v>
      </c>
    </row>
    <row r="18" spans="1:7">
      <c r="A18" s="17" t="s">
        <v>42</v>
      </c>
      <c r="B18" s="17" t="s">
        <v>5</v>
      </c>
      <c r="C18" s="17" t="s">
        <v>45</v>
      </c>
      <c r="D18" s="18">
        <v>46.17</v>
      </c>
      <c r="E18" s="18">
        <v>-1.2416700000000001</v>
      </c>
      <c r="F18" s="17" t="s">
        <v>79</v>
      </c>
      <c r="G18" s="8" t="str">
        <f t="shared" si="0"/>
        <v>Ré_montante,Babord 3 m,E. R.4s,46.17,-1.24167,beacon_mark_lateral_port.png</v>
      </c>
    </row>
    <row r="19" spans="1:7">
      <c r="A19" s="17" t="s">
        <v>44</v>
      </c>
      <c r="B19" s="17" t="s">
        <v>5</v>
      </c>
      <c r="C19" s="17" t="s">
        <v>43</v>
      </c>
      <c r="D19" s="18">
        <v>46.171669999999999</v>
      </c>
      <c r="E19" s="18">
        <v>-1.2466699999999999</v>
      </c>
      <c r="F19" s="17" t="s">
        <v>79</v>
      </c>
      <c r="G19" s="8" t="str">
        <f t="shared" si="0"/>
        <v>Ré_descendante,Babord 3 m,3E. R.12 s,46.17167,-1.24667,beacon_mark_lateral_port.png</v>
      </c>
    </row>
    <row r="20" spans="1:7">
      <c r="A20" s="17" t="s">
        <v>2</v>
      </c>
      <c r="B20" s="17" t="s">
        <v>46</v>
      </c>
      <c r="C20" s="17" t="s">
        <v>19</v>
      </c>
      <c r="D20" s="18">
        <v>46.239170000000001</v>
      </c>
      <c r="E20" s="18">
        <v>-1.43283</v>
      </c>
      <c r="F20" s="17" t="s">
        <v>80</v>
      </c>
      <c r="G20" s="8" t="str">
        <f t="shared" si="0"/>
        <v>Bucheron,bouée de chenal verte,non,46.23917,-1.43283,beacon_mark_lateral_starboard.png</v>
      </c>
    </row>
    <row r="21" spans="1:7">
      <c r="A21" s="17" t="s">
        <v>47</v>
      </c>
      <c r="B21" s="17" t="s">
        <v>48</v>
      </c>
      <c r="C21" s="17" t="s">
        <v>49</v>
      </c>
      <c r="D21" s="18">
        <v>46.25667</v>
      </c>
      <c r="E21" s="18">
        <v>-1.19167</v>
      </c>
      <c r="F21" s="17" t="s">
        <v>81</v>
      </c>
      <c r="G21" s="8" t="str">
        <f t="shared" si="0"/>
        <v>Att_Aiguillon,Eaux saines rouge blanche 3 m,bouée lumineuse,46.25667,-1.19167,beacon_mark_safe_water.png</v>
      </c>
    </row>
    <row r="22" spans="1:7">
      <c r="A22" s="17" t="s">
        <v>50</v>
      </c>
      <c r="B22" s="17" t="s">
        <v>51</v>
      </c>
      <c r="C22" s="17" t="s">
        <v>52</v>
      </c>
      <c r="D22" s="18">
        <v>46.148330000000001</v>
      </c>
      <c r="E22" s="18">
        <v>-1.17333</v>
      </c>
      <c r="F22" s="17" t="s">
        <v>79</v>
      </c>
      <c r="G22" s="8" t="str">
        <f t="shared" si="0"/>
        <v>Richelieu,Tour octogonale rouge 17 m,4 E.R. 15 s,46.14833,-1.17333,beacon_mark_lateral_port.png</v>
      </c>
    </row>
    <row r="23" spans="1:7">
      <c r="A23" s="17" t="s">
        <v>53</v>
      </c>
      <c r="B23" s="17" t="s">
        <v>54</v>
      </c>
      <c r="C23" s="17" t="s">
        <v>55</v>
      </c>
      <c r="D23" s="18">
        <v>46.248330000000003</v>
      </c>
      <c r="E23" s="18">
        <v>-1.3216699999999999</v>
      </c>
      <c r="F23" s="17" t="s">
        <v>71</v>
      </c>
      <c r="G23" s="8" t="str">
        <f t="shared" si="0"/>
        <v>Sud_Conchylicole,Cardinale Sud,Scint. rap. B. (6) EL. B. 10s,46.24833,-1.32167,beacon_cardinal_south.png</v>
      </c>
    </row>
    <row r="24" spans="1:7">
      <c r="A24" s="17" t="s">
        <v>3</v>
      </c>
      <c r="B24" s="17" t="s">
        <v>56</v>
      </c>
      <c r="C24" s="17" t="s">
        <v>19</v>
      </c>
      <c r="D24" s="18">
        <v>46.183329999999998</v>
      </c>
      <c r="E24" s="18">
        <v>-1.2583299999999999</v>
      </c>
      <c r="F24" s="17" t="s">
        <v>103</v>
      </c>
      <c r="G24" s="8" t="str">
        <f t="shared" si="0"/>
        <v>Abbaye,Tetraedre gonflable,non,46.18333,-1.25833,beacon_regatta_tetra_yellow.png</v>
      </c>
    </row>
    <row r="25" spans="1:7">
      <c r="A25" s="17" t="s">
        <v>57</v>
      </c>
      <c r="B25" s="17" t="s">
        <v>6</v>
      </c>
      <c r="C25" s="17" t="s">
        <v>58</v>
      </c>
      <c r="D25" s="18">
        <v>46.421669999999999</v>
      </c>
      <c r="E25" s="18">
        <v>-1.6983299999999999</v>
      </c>
      <c r="F25" s="17" t="s">
        <v>81</v>
      </c>
      <c r="G25" s="8" t="str">
        <f t="shared" si="0"/>
        <v>Bourgenay,Eaux saines 4 m,L.FI. 10s,46.42167,-1.69833,beacon_mark_safe_water.png</v>
      </c>
    </row>
    <row r="26" spans="1:7">
      <c r="A26" s="17" t="s">
        <v>59</v>
      </c>
      <c r="B26" s="17" t="s">
        <v>7</v>
      </c>
      <c r="C26" s="17" t="s">
        <v>61</v>
      </c>
      <c r="D26" s="18">
        <v>46.263330000000003</v>
      </c>
      <c r="E26" s="18">
        <v>-1.58667</v>
      </c>
      <c r="F26" s="17" t="s">
        <v>81</v>
      </c>
      <c r="G26" s="8" t="str">
        <f t="shared" si="0"/>
        <v>Baleneaux,tour grise 32 m,oui,46.26333,-1.58667,beacon_mark_safe_water.png</v>
      </c>
    </row>
    <row r="27" spans="1:7">
      <c r="A27" s="17" t="s">
        <v>60</v>
      </c>
      <c r="B27" s="17" t="s">
        <v>23</v>
      </c>
      <c r="C27" s="17" t="s">
        <v>19</v>
      </c>
      <c r="D27" s="18">
        <v>46.212850000000003</v>
      </c>
      <c r="E27" s="18">
        <v>-1.3482799999999999</v>
      </c>
      <c r="F27" s="17" t="s">
        <v>70</v>
      </c>
      <c r="G27" s="8" t="str">
        <f t="shared" si="0"/>
        <v>Couroneau,cardinale Nord,non,46.21285,-1.34828,beacon_cardinal_north.png</v>
      </c>
    </row>
    <row r="28" spans="1:7">
      <c r="A28" s="17" t="s">
        <v>4</v>
      </c>
      <c r="B28" s="17" t="s">
        <v>62</v>
      </c>
      <c r="C28" s="17" t="s">
        <v>63</v>
      </c>
      <c r="D28" s="18">
        <v>46.064999999999998</v>
      </c>
      <c r="E28" s="18">
        <v>-1.395</v>
      </c>
      <c r="F28" s="17" t="s">
        <v>73</v>
      </c>
      <c r="G28" s="8" t="str">
        <f t="shared" si="0"/>
        <v>Antioche,tour Nord 27 m,O. 20m 11M,46.065,-1.395,beacon_lighthouse_1.png</v>
      </c>
    </row>
    <row r="29" spans="1:7">
      <c r="A29" s="17"/>
      <c r="B29" s="17"/>
      <c r="C29" s="17"/>
      <c r="D29" s="17"/>
      <c r="E29" s="17"/>
      <c r="F29" s="17"/>
      <c r="G29" s="8" t="str">
        <f t="shared" si="0"/>
        <v/>
      </c>
    </row>
    <row r="30" spans="1:7">
      <c r="A30" s="17"/>
      <c r="B30" s="17"/>
      <c r="C30" s="17"/>
      <c r="D30" s="18"/>
      <c r="E30" s="17"/>
      <c r="F30" s="17"/>
      <c r="G30" s="8" t="str">
        <f t="shared" si="0"/>
        <v/>
      </c>
    </row>
    <row r="31" spans="1:7">
      <c r="A31" s="17"/>
      <c r="B31" s="17"/>
      <c r="C31" s="17"/>
      <c r="D31" s="17"/>
      <c r="E31" s="17"/>
      <c r="F31" s="17"/>
      <c r="G31" s="8" t="str">
        <f t="shared" si="0"/>
        <v/>
      </c>
    </row>
    <row r="32" spans="1:7">
      <c r="A32" s="17"/>
      <c r="B32" s="17"/>
      <c r="C32" s="17"/>
      <c r="D32" s="17"/>
      <c r="E32" s="17"/>
      <c r="F32" s="17"/>
      <c r="G32" s="8" t="str">
        <f t="shared" si="0"/>
        <v/>
      </c>
    </row>
    <row r="33" spans="1:7">
      <c r="A33" s="17"/>
      <c r="B33" s="17"/>
      <c r="C33" s="17"/>
      <c r="D33" s="17"/>
      <c r="E33" s="17"/>
      <c r="F33" s="17"/>
      <c r="G33" s="8" t="str">
        <f t="shared" si="0"/>
        <v/>
      </c>
    </row>
    <row r="34" spans="1:7">
      <c r="A34" s="17"/>
      <c r="B34" s="17"/>
      <c r="C34" s="17"/>
      <c r="D34" s="17"/>
      <c r="E34" s="17"/>
      <c r="F34" s="17"/>
      <c r="G34" s="8" t="str">
        <f t="shared" si="0"/>
        <v/>
      </c>
    </row>
    <row r="35" spans="1:7">
      <c r="A35" s="17"/>
      <c r="B35" s="17"/>
      <c r="C35" s="17"/>
      <c r="D35" s="17"/>
      <c r="E35" s="17"/>
      <c r="F35" s="17"/>
      <c r="G35" s="8" t="str">
        <f t="shared" si="0"/>
        <v/>
      </c>
    </row>
    <row r="36" spans="1:7">
      <c r="A36" s="17"/>
      <c r="B36" s="17"/>
      <c r="C36" s="17"/>
      <c r="D36" s="17"/>
      <c r="E36" s="17"/>
      <c r="F36" s="17"/>
      <c r="G36" s="8" t="str">
        <f t="shared" si="0"/>
        <v/>
      </c>
    </row>
    <row r="37" spans="1:7">
      <c r="A37" s="17"/>
      <c r="B37" s="17"/>
      <c r="C37" s="17"/>
      <c r="D37" s="17"/>
      <c r="E37" s="17"/>
      <c r="F37" s="17"/>
      <c r="G37" s="8" t="str">
        <f t="shared" si="0"/>
        <v/>
      </c>
    </row>
    <row r="38" spans="1:7">
      <c r="A38" s="17"/>
      <c r="B38" s="17"/>
      <c r="C38" s="17"/>
      <c r="D38" s="17"/>
      <c r="E38" s="17"/>
      <c r="F38" s="17"/>
      <c r="G38" s="8" t="str">
        <f t="shared" si="0"/>
        <v/>
      </c>
    </row>
    <row r="39" spans="1:7">
      <c r="A39" s="17"/>
      <c r="B39" s="17"/>
      <c r="C39" s="17"/>
      <c r="D39" s="17"/>
      <c r="E39" s="17"/>
      <c r="F39" s="17"/>
      <c r="G39" s="8" t="str">
        <f t="shared" si="0"/>
        <v/>
      </c>
    </row>
    <row r="40" spans="1:7">
      <c r="A40" s="17"/>
      <c r="B40" s="17"/>
      <c r="C40" s="17"/>
      <c r="D40" s="17"/>
      <c r="E40" s="17"/>
      <c r="F40" s="17"/>
      <c r="G40" s="8" t="str">
        <f t="shared" si="0"/>
        <v/>
      </c>
    </row>
    <row r="41" spans="1:7">
      <c r="A41" s="17"/>
      <c r="B41" s="17"/>
      <c r="C41" s="17"/>
      <c r="D41" s="17"/>
      <c r="E41" s="17"/>
      <c r="F41" s="17"/>
      <c r="G41" s="8" t="str">
        <f t="shared" si="0"/>
        <v/>
      </c>
    </row>
    <row r="42" spans="1:7">
      <c r="A42" s="17"/>
      <c r="B42" s="17"/>
      <c r="C42" s="17"/>
      <c r="D42" s="17"/>
      <c r="E42" s="17"/>
      <c r="F42" s="17"/>
      <c r="G42" s="8" t="str">
        <f t="shared" si="0"/>
        <v/>
      </c>
    </row>
    <row r="43" spans="1:7">
      <c r="A43" s="17"/>
      <c r="B43" s="17"/>
      <c r="C43" s="17"/>
      <c r="D43" s="17"/>
      <c r="E43" s="17"/>
      <c r="F43" s="17"/>
      <c r="G43" s="8" t="str">
        <f t="shared" si="0"/>
        <v/>
      </c>
    </row>
    <row r="44" spans="1:7">
      <c r="A44" s="17"/>
      <c r="B44" s="17"/>
      <c r="C44" s="17"/>
      <c r="D44" s="17"/>
      <c r="E44" s="17"/>
      <c r="F44" s="17"/>
      <c r="G44" s="8" t="str">
        <f t="shared" si="0"/>
        <v/>
      </c>
    </row>
    <row r="45" spans="1:7">
      <c r="A45" s="17"/>
      <c r="B45" s="17"/>
      <c r="C45" s="17"/>
      <c r="D45" s="17"/>
      <c r="E45" s="17"/>
      <c r="F45" s="17"/>
      <c r="G45" s="8" t="str">
        <f t="shared" si="0"/>
        <v/>
      </c>
    </row>
    <row r="46" spans="1:7">
      <c r="A46" s="17"/>
      <c r="B46" s="17"/>
      <c r="C46" s="17"/>
      <c r="D46" s="17"/>
      <c r="E46" s="17"/>
      <c r="F46" s="17"/>
      <c r="G46" s="8" t="str">
        <f t="shared" si="0"/>
        <v/>
      </c>
    </row>
    <row r="47" spans="1:7">
      <c r="A47" s="17"/>
      <c r="B47" s="17"/>
      <c r="C47" s="17"/>
      <c r="D47" s="17"/>
      <c r="E47" s="17"/>
      <c r="F47" s="17"/>
      <c r="G47" s="8" t="str">
        <f t="shared" si="0"/>
        <v/>
      </c>
    </row>
    <row r="48" spans="1:7">
      <c r="A48" s="17"/>
      <c r="B48" s="17"/>
      <c r="C48" s="17"/>
      <c r="D48" s="17"/>
      <c r="E48" s="17"/>
      <c r="F48" s="17"/>
      <c r="G48" s="8" t="str">
        <f t="shared" si="0"/>
        <v/>
      </c>
    </row>
    <row r="49" spans="1:7">
      <c r="A49" s="17"/>
      <c r="B49" s="17"/>
      <c r="C49" s="17"/>
      <c r="D49" s="17"/>
      <c r="E49" s="17"/>
      <c r="F49" s="17"/>
      <c r="G49" s="8" t="str">
        <f t="shared" si="0"/>
        <v/>
      </c>
    </row>
    <row r="50" spans="1:7">
      <c r="A50" s="17"/>
      <c r="B50" s="17"/>
      <c r="C50" s="17"/>
      <c r="D50" s="17"/>
      <c r="E50" s="17"/>
      <c r="F50" s="17"/>
      <c r="G50" s="8" t="str">
        <f t="shared" si="0"/>
        <v/>
      </c>
    </row>
    <row r="51" spans="1:7">
      <c r="A51" s="17"/>
      <c r="B51" s="17"/>
      <c r="C51" s="17"/>
      <c r="D51" s="17"/>
      <c r="E51" s="17"/>
      <c r="F51" s="17"/>
      <c r="G51" s="8" t="str">
        <f t="shared" si="0"/>
        <v/>
      </c>
    </row>
    <row r="52" spans="1:7">
      <c r="A52" s="17"/>
      <c r="B52" s="17"/>
      <c r="C52" s="17"/>
      <c r="D52" s="17"/>
      <c r="E52" s="17"/>
      <c r="F52" s="17"/>
      <c r="G52" s="8" t="str">
        <f t="shared" si="0"/>
        <v/>
      </c>
    </row>
    <row r="53" spans="1:7">
      <c r="A53" s="17"/>
      <c r="B53" s="17"/>
      <c r="C53" s="17"/>
      <c r="D53" s="17"/>
      <c r="E53" s="17"/>
      <c r="F53" s="17"/>
      <c r="G53" s="8" t="str">
        <f t="shared" si="0"/>
        <v/>
      </c>
    </row>
    <row r="54" spans="1:7">
      <c r="A54" s="17"/>
      <c r="B54" s="17"/>
      <c r="C54" s="17"/>
      <c r="D54" s="17"/>
      <c r="E54" s="17"/>
      <c r="F54" s="17"/>
      <c r="G54" s="8" t="str">
        <f t="shared" si="0"/>
        <v/>
      </c>
    </row>
    <row r="55" spans="1:7">
      <c r="A55" s="17"/>
      <c r="B55" s="17"/>
      <c r="C55" s="17"/>
      <c r="D55" s="17"/>
      <c r="E55" s="17"/>
      <c r="F55" s="17"/>
      <c r="G55" s="8" t="str">
        <f t="shared" si="0"/>
        <v/>
      </c>
    </row>
    <row r="56" spans="1:7">
      <c r="A56" s="17"/>
      <c r="B56" s="17"/>
      <c r="C56" s="17"/>
      <c r="D56" s="17"/>
      <c r="E56" s="17"/>
      <c r="F56" s="17"/>
      <c r="G56" s="8" t="str">
        <f t="shared" si="0"/>
        <v/>
      </c>
    </row>
    <row r="57" spans="1:7">
      <c r="A57" s="17"/>
      <c r="B57" s="17"/>
      <c r="C57" s="17"/>
      <c r="D57" s="17"/>
      <c r="E57" s="17"/>
      <c r="F57" s="17"/>
      <c r="G57" s="8" t="str">
        <f t="shared" si="0"/>
        <v/>
      </c>
    </row>
    <row r="58" spans="1:7">
      <c r="A58" s="17"/>
      <c r="B58" s="17"/>
      <c r="C58" s="17"/>
      <c r="D58" s="17"/>
      <c r="E58" s="17"/>
      <c r="F58" s="17"/>
      <c r="G58" s="8" t="str">
        <f t="shared" si="0"/>
        <v/>
      </c>
    </row>
    <row r="59" spans="1:7">
      <c r="A59" s="17"/>
      <c r="B59" s="17"/>
      <c r="C59" s="17"/>
      <c r="D59" s="17"/>
      <c r="E59" s="17"/>
      <c r="F59" s="17"/>
      <c r="G59" s="8" t="str">
        <f t="shared" si="0"/>
        <v/>
      </c>
    </row>
    <row r="60" spans="1:7">
      <c r="A60" s="17"/>
      <c r="B60" s="17"/>
      <c r="C60" s="17"/>
      <c r="D60" s="17"/>
      <c r="E60" s="17"/>
      <c r="F60" s="17"/>
      <c r="G60" s="8" t="str">
        <f t="shared" si="0"/>
        <v/>
      </c>
    </row>
    <row r="61" spans="1:7">
      <c r="A61" s="17"/>
      <c r="B61" s="17"/>
      <c r="C61" s="17"/>
      <c r="D61" s="17"/>
      <c r="E61" s="17"/>
      <c r="F61" s="17"/>
      <c r="G61" s="8" t="str">
        <f t="shared" si="0"/>
        <v/>
      </c>
    </row>
    <row r="62" spans="1:7">
      <c r="A62" s="17"/>
      <c r="B62" s="17"/>
      <c r="C62" s="17"/>
      <c r="D62" s="17"/>
      <c r="E62" s="17"/>
      <c r="F62" s="17"/>
      <c r="G62" s="8" t="str">
        <f t="shared" si="0"/>
        <v/>
      </c>
    </row>
    <row r="63" spans="1:7">
      <c r="A63" s="17"/>
      <c r="B63" s="17"/>
      <c r="C63" s="17"/>
      <c r="D63" s="17"/>
      <c r="E63" s="17"/>
      <c r="F63" s="17"/>
      <c r="G63" s="8" t="str">
        <f t="shared" si="0"/>
        <v/>
      </c>
    </row>
    <row r="64" spans="1:7">
      <c r="A64" s="17"/>
      <c r="B64" s="17"/>
      <c r="C64" s="17"/>
      <c r="D64" s="17"/>
      <c r="E64" s="17"/>
      <c r="F64" s="17"/>
      <c r="G64" s="8" t="str">
        <f t="shared" si="0"/>
        <v/>
      </c>
    </row>
    <row r="65" spans="1:7">
      <c r="A65" s="17"/>
      <c r="B65" s="17"/>
      <c r="C65" s="17"/>
      <c r="D65" s="17"/>
      <c r="E65" s="17"/>
      <c r="F65" s="17"/>
      <c r="G65" s="8" t="str">
        <f t="shared" si="0"/>
        <v/>
      </c>
    </row>
    <row r="66" spans="1:7">
      <c r="A66" s="17"/>
      <c r="B66" s="17"/>
      <c r="C66" s="17"/>
      <c r="D66" s="17"/>
      <c r="E66" s="17"/>
      <c r="F66" s="17"/>
      <c r="G66" s="8" t="str">
        <f t="shared" si="0"/>
        <v/>
      </c>
    </row>
    <row r="67" spans="1:7">
      <c r="A67" s="17"/>
      <c r="B67" s="17"/>
      <c r="C67" s="17"/>
      <c r="D67" s="17"/>
      <c r="E67" s="17"/>
      <c r="F67" s="17"/>
      <c r="G67" s="8" t="str">
        <f t="shared" si="0"/>
        <v/>
      </c>
    </row>
    <row r="68" spans="1:7">
      <c r="A68" s="17"/>
      <c r="B68" s="17"/>
      <c r="C68" s="17"/>
      <c r="D68" s="17"/>
      <c r="E68" s="17"/>
      <c r="F68" s="17"/>
      <c r="G68" s="8" t="str">
        <f t="shared" ref="G68:G100" si="1">IF(LEN( A68)&gt;0, SUBSTITUTE(A68, " ", "_")&amp;","&amp;SUBSTITUTE(B68, ", "," ")&amp;","&amp;SUBSTITUTE(C68, ","," ")&amp;","&amp;D68&amp;","&amp;E68&amp;","&amp;F68,"")</f>
        <v/>
      </c>
    </row>
    <row r="69" spans="1:7">
      <c r="A69" s="17"/>
      <c r="B69" s="17"/>
      <c r="C69" s="17"/>
      <c r="D69" s="17"/>
      <c r="E69" s="17"/>
      <c r="F69" s="17"/>
      <c r="G69" s="8" t="str">
        <f t="shared" si="1"/>
        <v/>
      </c>
    </row>
    <row r="70" spans="1:7">
      <c r="A70" s="17"/>
      <c r="B70" s="17"/>
      <c r="C70" s="17"/>
      <c r="D70" s="17"/>
      <c r="E70" s="17"/>
      <c r="F70" s="17"/>
      <c r="G70" s="8" t="str">
        <f t="shared" si="1"/>
        <v/>
      </c>
    </row>
    <row r="71" spans="1:7">
      <c r="A71" s="17"/>
      <c r="B71" s="17"/>
      <c r="C71" s="17"/>
      <c r="D71" s="17"/>
      <c r="E71" s="17"/>
      <c r="F71" s="17"/>
      <c r="G71" s="8" t="str">
        <f t="shared" si="1"/>
        <v/>
      </c>
    </row>
    <row r="72" spans="1:7">
      <c r="A72" s="17"/>
      <c r="B72" s="17"/>
      <c r="C72" s="17"/>
      <c r="D72" s="17"/>
      <c r="E72" s="17"/>
      <c r="F72" s="17"/>
      <c r="G72" s="8" t="str">
        <f t="shared" si="1"/>
        <v/>
      </c>
    </row>
    <row r="73" spans="1:7">
      <c r="A73" s="17"/>
      <c r="B73" s="17"/>
      <c r="C73" s="17"/>
      <c r="D73" s="17"/>
      <c r="E73" s="17"/>
      <c r="F73" s="17"/>
      <c r="G73" s="8" t="str">
        <f t="shared" si="1"/>
        <v/>
      </c>
    </row>
    <row r="74" spans="1:7">
      <c r="A74" s="17"/>
      <c r="B74" s="17"/>
      <c r="C74" s="17"/>
      <c r="D74" s="17"/>
      <c r="E74" s="17"/>
      <c r="F74" s="17"/>
      <c r="G74" s="8" t="str">
        <f t="shared" si="1"/>
        <v/>
      </c>
    </row>
    <row r="75" spans="1:7">
      <c r="A75" s="17"/>
      <c r="B75" s="17"/>
      <c r="C75" s="17"/>
      <c r="D75" s="17"/>
      <c r="E75" s="17"/>
      <c r="F75" s="17"/>
      <c r="G75" s="8" t="str">
        <f t="shared" si="1"/>
        <v/>
      </c>
    </row>
    <row r="76" spans="1:7">
      <c r="A76" s="17"/>
      <c r="B76" s="17"/>
      <c r="C76" s="17"/>
      <c r="D76" s="17"/>
      <c r="E76" s="17"/>
      <c r="F76" s="17"/>
      <c r="G76" s="8" t="str">
        <f t="shared" si="1"/>
        <v/>
      </c>
    </row>
    <row r="77" spans="1:7">
      <c r="A77" s="17"/>
      <c r="B77" s="17"/>
      <c r="C77" s="17"/>
      <c r="D77" s="17"/>
      <c r="E77" s="17"/>
      <c r="F77" s="17"/>
      <c r="G77" s="8" t="str">
        <f t="shared" si="1"/>
        <v/>
      </c>
    </row>
    <row r="78" spans="1:7">
      <c r="A78" s="17"/>
      <c r="B78" s="17"/>
      <c r="C78" s="17"/>
      <c r="D78" s="17"/>
      <c r="E78" s="17"/>
      <c r="F78" s="17"/>
      <c r="G78" s="8" t="str">
        <f t="shared" si="1"/>
        <v/>
      </c>
    </row>
    <row r="79" spans="1:7">
      <c r="A79" s="17"/>
      <c r="B79" s="17"/>
      <c r="C79" s="17"/>
      <c r="D79" s="17"/>
      <c r="E79" s="17"/>
      <c r="F79" s="17"/>
      <c r="G79" s="8" t="str">
        <f t="shared" si="1"/>
        <v/>
      </c>
    </row>
    <row r="80" spans="1:7">
      <c r="A80" s="17"/>
      <c r="B80" s="17"/>
      <c r="C80" s="17"/>
      <c r="D80" s="17"/>
      <c r="E80" s="17"/>
      <c r="F80" s="17"/>
      <c r="G80" s="8" t="str">
        <f t="shared" si="1"/>
        <v/>
      </c>
    </row>
    <row r="81" spans="1:7">
      <c r="A81" s="17"/>
      <c r="B81" s="17"/>
      <c r="C81" s="17"/>
      <c r="D81" s="17"/>
      <c r="E81" s="17"/>
      <c r="F81" s="17"/>
      <c r="G81" s="8" t="str">
        <f t="shared" si="1"/>
        <v/>
      </c>
    </row>
    <row r="82" spans="1:7">
      <c r="A82" s="17"/>
      <c r="B82" s="17"/>
      <c r="C82" s="17"/>
      <c r="D82" s="17"/>
      <c r="E82" s="17"/>
      <c r="F82" s="17"/>
      <c r="G82" s="8" t="str">
        <f t="shared" si="1"/>
        <v/>
      </c>
    </row>
    <row r="83" spans="1:7">
      <c r="A83" s="17"/>
      <c r="B83" s="17"/>
      <c r="C83" s="17"/>
      <c r="D83" s="17"/>
      <c r="E83" s="17"/>
      <c r="F83" s="17"/>
      <c r="G83" s="8" t="str">
        <f t="shared" si="1"/>
        <v/>
      </c>
    </row>
    <row r="84" spans="1:7">
      <c r="A84" s="17"/>
      <c r="B84" s="17"/>
      <c r="C84" s="17"/>
      <c r="D84" s="17"/>
      <c r="E84" s="17"/>
      <c r="F84" s="17"/>
      <c r="G84" s="8" t="str">
        <f t="shared" si="1"/>
        <v/>
      </c>
    </row>
    <row r="85" spans="1:7">
      <c r="A85" s="17"/>
      <c r="B85" s="17"/>
      <c r="C85" s="17"/>
      <c r="D85" s="17"/>
      <c r="E85" s="17"/>
      <c r="F85" s="17"/>
      <c r="G85" s="8" t="str">
        <f t="shared" si="1"/>
        <v/>
      </c>
    </row>
    <row r="86" spans="1:7">
      <c r="A86" s="17"/>
      <c r="B86" s="17"/>
      <c r="C86" s="17"/>
      <c r="D86" s="17"/>
      <c r="E86" s="17"/>
      <c r="F86" s="17"/>
      <c r="G86" s="8" t="str">
        <f t="shared" si="1"/>
        <v/>
      </c>
    </row>
    <row r="87" spans="1:7">
      <c r="A87" s="17"/>
      <c r="B87" s="17"/>
      <c r="C87" s="17"/>
      <c r="D87" s="17"/>
      <c r="E87" s="17"/>
      <c r="F87" s="17"/>
      <c r="G87" s="8" t="str">
        <f t="shared" si="1"/>
        <v/>
      </c>
    </row>
    <row r="88" spans="1:7">
      <c r="A88" s="17"/>
      <c r="B88" s="17"/>
      <c r="C88" s="17"/>
      <c r="D88" s="17"/>
      <c r="E88" s="17"/>
      <c r="F88" s="17"/>
      <c r="G88" s="8" t="str">
        <f t="shared" si="1"/>
        <v/>
      </c>
    </row>
    <row r="89" spans="1:7">
      <c r="A89" s="17"/>
      <c r="B89" s="17"/>
      <c r="C89" s="17"/>
      <c r="D89" s="17"/>
      <c r="E89" s="17"/>
      <c r="F89" s="17"/>
      <c r="G89" s="8" t="str">
        <f t="shared" si="1"/>
        <v/>
      </c>
    </row>
    <row r="90" spans="1:7">
      <c r="A90" s="17"/>
      <c r="B90" s="17"/>
      <c r="C90" s="17"/>
      <c r="D90" s="17"/>
      <c r="E90" s="17"/>
      <c r="F90" s="17"/>
      <c r="G90" s="8" t="str">
        <f t="shared" si="1"/>
        <v/>
      </c>
    </row>
    <row r="91" spans="1:7">
      <c r="A91" s="17"/>
      <c r="B91" s="17"/>
      <c r="C91" s="17"/>
      <c r="D91" s="17"/>
      <c r="E91" s="17"/>
      <c r="F91" s="17"/>
      <c r="G91" s="8" t="str">
        <f t="shared" si="1"/>
        <v/>
      </c>
    </row>
    <row r="92" spans="1:7">
      <c r="A92" s="17"/>
      <c r="B92" s="17"/>
      <c r="C92" s="17"/>
      <c r="D92" s="17"/>
      <c r="E92" s="17"/>
      <c r="F92" s="17"/>
      <c r="G92" s="8" t="str">
        <f t="shared" si="1"/>
        <v/>
      </c>
    </row>
    <row r="93" spans="1:7">
      <c r="A93" s="17"/>
      <c r="B93" s="17"/>
      <c r="C93" s="17"/>
      <c r="D93" s="17"/>
      <c r="E93" s="17"/>
      <c r="F93" s="17"/>
      <c r="G93" s="8" t="str">
        <f t="shared" si="1"/>
        <v/>
      </c>
    </row>
    <row r="94" spans="1:7">
      <c r="A94" s="17"/>
      <c r="B94" s="17"/>
      <c r="C94" s="17"/>
      <c r="D94" s="17"/>
      <c r="E94" s="17"/>
      <c r="F94" s="17"/>
      <c r="G94" s="8" t="str">
        <f t="shared" si="1"/>
        <v/>
      </c>
    </row>
    <row r="95" spans="1:7">
      <c r="A95" s="17"/>
      <c r="B95" s="17"/>
      <c r="C95" s="17"/>
      <c r="D95" s="17"/>
      <c r="E95" s="17"/>
      <c r="F95" s="17"/>
      <c r="G95" s="8" t="str">
        <f t="shared" si="1"/>
        <v/>
      </c>
    </row>
    <row r="96" spans="1:7">
      <c r="A96" s="17"/>
      <c r="B96" s="17"/>
      <c r="C96" s="17"/>
      <c r="D96" s="17"/>
      <c r="E96" s="17"/>
      <c r="F96" s="17"/>
      <c r="G96" s="8" t="str">
        <f t="shared" si="1"/>
        <v/>
      </c>
    </row>
    <row r="97" spans="1:7">
      <c r="A97" s="17"/>
      <c r="B97" s="17"/>
      <c r="C97" s="17"/>
      <c r="D97" s="17"/>
      <c r="E97" s="17"/>
      <c r="F97" s="17"/>
      <c r="G97" s="8" t="str">
        <f t="shared" si="1"/>
        <v/>
      </c>
    </row>
    <row r="98" spans="1:7">
      <c r="A98" s="17"/>
      <c r="B98" s="17"/>
      <c r="C98" s="17"/>
      <c r="D98" s="17"/>
      <c r="E98" s="17"/>
      <c r="F98" s="17"/>
      <c r="G98" s="8" t="str">
        <f t="shared" si="1"/>
        <v/>
      </c>
    </row>
    <row r="99" spans="1:7">
      <c r="A99" s="17"/>
      <c r="B99" s="17"/>
      <c r="C99" s="17"/>
      <c r="D99" s="17"/>
      <c r="E99" s="17"/>
      <c r="F99" s="17"/>
      <c r="G99" s="8" t="str">
        <f t="shared" si="1"/>
        <v/>
      </c>
    </row>
    <row r="100" spans="1:7">
      <c r="A100" s="17"/>
      <c r="B100" s="17"/>
      <c r="C100" s="17"/>
      <c r="D100" s="17"/>
      <c r="E100" s="17"/>
      <c r="F100" s="17"/>
      <c r="G100" s="8" t="str">
        <f t="shared" si="1"/>
        <v/>
      </c>
    </row>
    <row r="101" spans="1:7" s="15" customFormat="1">
      <c r="A101" s="14"/>
      <c r="B101" s="14"/>
      <c r="C101" s="14"/>
      <c r="D101" s="14"/>
      <c r="E101" s="14"/>
      <c r="F101" s="14"/>
      <c r="G101" s="16"/>
    </row>
  </sheetData>
  <sheetProtection sheet="1" objects="1" scenarios="1"/>
  <dataValidations count="3">
    <dataValidation type="list" allowBlank="1" showInputMessage="1" showErrorMessage="1" sqref="F1:F1048576">
      <formula1>beacons</formula1>
    </dataValidation>
    <dataValidation type="decimal" allowBlank="1" showInputMessage="1" showErrorMessage="1" sqref="D1:D1048576">
      <formula1>-90</formula1>
      <formula2>90</formula2>
    </dataValidation>
    <dataValidation type="decimal" allowBlank="1" showInputMessage="1" showErrorMessage="1" sqref="E1:E1048576">
      <formula1>-180</formula1>
      <formula2>180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0"/>
  <sheetViews>
    <sheetView workbookViewId="0">
      <selection activeCell="B4" sqref="B4"/>
    </sheetView>
  </sheetViews>
  <sheetFormatPr baseColWidth="10" defaultRowHeight="13.2"/>
  <cols>
    <col min="1" max="1" width="32" bestFit="1" customWidth="1"/>
  </cols>
  <sheetData>
    <row r="1" spans="1:1">
      <c r="A1" s="1" t="s">
        <v>65</v>
      </c>
    </row>
    <row r="2" spans="1:1">
      <c r="A2" s="2" t="s">
        <v>69</v>
      </c>
    </row>
    <row r="3" spans="1:1">
      <c r="A3" s="3" t="s">
        <v>70</v>
      </c>
    </row>
    <row r="4" spans="1:1">
      <c r="A4" s="3" t="s">
        <v>71</v>
      </c>
    </row>
    <row r="5" spans="1:1">
      <c r="A5" s="3" t="s">
        <v>72</v>
      </c>
    </row>
    <row r="6" spans="1:1">
      <c r="A6" s="3" t="s">
        <v>73</v>
      </c>
    </row>
    <row r="7" spans="1:1">
      <c r="A7" s="3" t="s">
        <v>74</v>
      </c>
    </row>
    <row r="8" spans="1:1">
      <c r="A8" s="3" t="s">
        <v>75</v>
      </c>
    </row>
    <row r="9" spans="1:1">
      <c r="A9" s="3" t="s">
        <v>76</v>
      </c>
    </row>
    <row r="10" spans="1:1">
      <c r="A10" s="3" t="s">
        <v>77</v>
      </c>
    </row>
    <row r="11" spans="1:1">
      <c r="A11" s="3" t="s">
        <v>78</v>
      </c>
    </row>
    <row r="12" spans="1:1">
      <c r="A12" s="3" t="s">
        <v>79</v>
      </c>
    </row>
    <row r="13" spans="1:1">
      <c r="A13" s="3" t="s">
        <v>80</v>
      </c>
    </row>
    <row r="14" spans="1:1">
      <c r="A14" s="3" t="s">
        <v>81</v>
      </c>
    </row>
    <row r="15" spans="1:1">
      <c r="A15" s="3" t="s">
        <v>82</v>
      </c>
    </row>
    <row r="16" spans="1:1">
      <c r="A16" s="3" t="s">
        <v>83</v>
      </c>
    </row>
    <row r="17" spans="1:1">
      <c r="A17" s="3" t="s">
        <v>84</v>
      </c>
    </row>
    <row r="18" spans="1:1">
      <c r="A18" s="3" t="s">
        <v>85</v>
      </c>
    </row>
    <row r="19" spans="1:1">
      <c r="A19" s="3" t="s">
        <v>86</v>
      </c>
    </row>
    <row r="20" spans="1:1">
      <c r="A20" s="3" t="s">
        <v>87</v>
      </c>
    </row>
    <row r="21" spans="1:1">
      <c r="A21" s="3" t="s">
        <v>88</v>
      </c>
    </row>
    <row r="22" spans="1:1">
      <c r="A22" s="3" t="s">
        <v>89</v>
      </c>
    </row>
    <row r="23" spans="1:1">
      <c r="A23" s="3" t="s">
        <v>90</v>
      </c>
    </row>
    <row r="24" spans="1:1">
      <c r="A24" s="3" t="s">
        <v>91</v>
      </c>
    </row>
    <row r="25" spans="1:1">
      <c r="A25" s="3" t="s">
        <v>92</v>
      </c>
    </row>
    <row r="26" spans="1:1">
      <c r="A26" s="3" t="s">
        <v>93</v>
      </c>
    </row>
    <row r="27" spans="1:1">
      <c r="A27" s="3" t="s">
        <v>94</v>
      </c>
    </row>
    <row r="28" spans="1:1">
      <c r="A28" s="3" t="s">
        <v>95</v>
      </c>
    </row>
    <row r="29" spans="1:1">
      <c r="A29" s="3" t="s">
        <v>96</v>
      </c>
    </row>
    <row r="30" spans="1:1">
      <c r="A30" s="3" t="s">
        <v>97</v>
      </c>
    </row>
    <row r="31" spans="1:1">
      <c r="A31" s="3" t="s">
        <v>98</v>
      </c>
    </row>
    <row r="32" spans="1:1">
      <c r="A32" s="3" t="s">
        <v>99</v>
      </c>
    </row>
    <row r="33" spans="1:1">
      <c r="A33" s="3" t="s">
        <v>100</v>
      </c>
    </row>
    <row r="34" spans="1:1">
      <c r="A34" s="3" t="s">
        <v>101</v>
      </c>
    </row>
    <row r="35" spans="1:1">
      <c r="A35" s="3" t="s">
        <v>102</v>
      </c>
    </row>
    <row r="36" spans="1:1">
      <c r="A36" s="3" t="s">
        <v>103</v>
      </c>
    </row>
    <row r="37" spans="1:1">
      <c r="A37" s="3" t="s">
        <v>104</v>
      </c>
    </row>
    <row r="38" spans="1:1">
      <c r="A38" s="3" t="s">
        <v>105</v>
      </c>
    </row>
    <row r="39" spans="1:1">
      <c r="A39" s="3" t="s">
        <v>106</v>
      </c>
    </row>
    <row r="40" spans="1:1">
      <c r="A40" s="4"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csv2save</vt:lpstr>
      <vt:lpstr>beacon_list</vt:lpstr>
      <vt:lpstr>beacons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chabry</dc:creator>
  <cp:lastModifiedBy>Henri Laurent</cp:lastModifiedBy>
  <cp:lastPrinted>2010-10-07T03:11:16Z</cp:lastPrinted>
  <dcterms:created xsi:type="dcterms:W3CDTF">2010-10-06T19:42:50Z</dcterms:created>
  <dcterms:modified xsi:type="dcterms:W3CDTF">2019-03-02T17:58:58Z</dcterms:modified>
</cp:coreProperties>
</file>